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Highway-Safety\Public\FIELD REP FOLDER\SF\Updated Forms\FFY25\"/>
    </mc:Choice>
  </mc:AlternateContent>
  <xr:revisionPtr revIDLastSave="0" documentId="13_ncr:1_{01789601-18C9-49DB-8798-8B079838C85C}" xr6:coauthVersionLast="47" xr6:coauthVersionMax="47" xr10:uidLastSave="{00000000-0000-0000-0000-000000000000}"/>
  <workbookProtection workbookAlgorithmName="SHA-512" workbookHashValue="F6d8kHLiXQWM+Fbd+SLeoqkWRrGTEjd4+/ohInk6+oCTvseNURRT1ePfUjkSn/F/Ej5U86LymGNG1P3cBzVcow==" workbookSaltValue="h6VNnCI7FTSysdDMIAkBhw==" workbookSpinCount="100000" lockStructure="1"/>
  <bookViews>
    <workbookView xWindow="28680" yWindow="240" windowWidth="25440" windowHeight="15390" xr2:uid="{9CD54556-4195-48E2-8F28-9B00809D0DB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 l="1"/>
  <c r="I21" i="1"/>
  <c r="I20" i="1"/>
  <c r="I19" i="1"/>
  <c r="I18" i="1"/>
  <c r="I17" i="1"/>
  <c r="I16" i="1"/>
  <c r="I15" i="1"/>
  <c r="I14" i="1"/>
  <c r="L31" i="1" l="1"/>
  <c r="F13" i="1" l="1"/>
  <c r="H13" i="1" s="1"/>
  <c r="C22" i="1"/>
  <c r="J21" i="1"/>
  <c r="G21" i="1"/>
  <c r="F21" i="1"/>
  <c r="H21" i="1" s="1"/>
  <c r="J20" i="1"/>
  <c r="G20" i="1"/>
  <c r="F20" i="1"/>
  <c r="J19" i="1"/>
  <c r="G19" i="1"/>
  <c r="F19" i="1"/>
  <c r="H19" i="1" s="1"/>
  <c r="J18" i="1"/>
  <c r="G18" i="1"/>
  <c r="F18" i="1"/>
  <c r="H18" i="1" s="1"/>
  <c r="J17" i="1"/>
  <c r="G17" i="1"/>
  <c r="F17" i="1"/>
  <c r="H17" i="1" s="1"/>
  <c r="J16" i="1"/>
  <c r="G16" i="1"/>
  <c r="F16" i="1"/>
  <c r="J15" i="1"/>
  <c r="G15" i="1"/>
  <c r="F15" i="1"/>
  <c r="H15" i="1" s="1"/>
  <c r="F14" i="1"/>
  <c r="H14" i="1" s="1"/>
  <c r="J14" i="1" l="1"/>
  <c r="G14" i="1"/>
  <c r="K14" i="1" s="1"/>
  <c r="L14" i="1" s="1"/>
  <c r="K19" i="1"/>
  <c r="L19" i="1" s="1"/>
  <c r="J13" i="1"/>
  <c r="I13" i="1"/>
  <c r="G13" i="1"/>
  <c r="K15" i="1"/>
  <c r="L15" i="1" s="1"/>
  <c r="K18" i="1"/>
  <c r="L18" i="1" s="1"/>
  <c r="K21" i="1"/>
  <c r="L21" i="1" s="1"/>
  <c r="K17" i="1"/>
  <c r="L17" i="1" s="1"/>
  <c r="H16" i="1"/>
  <c r="K16" i="1" s="1"/>
  <c r="L16" i="1" s="1"/>
  <c r="H20" i="1"/>
  <c r="K20" i="1" s="1"/>
  <c r="L20" i="1" s="1"/>
  <c r="L13" i="1" l="1"/>
  <c r="L22" i="1" s="1"/>
  <c r="L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Fisher, Stephen</author>
  </authors>
  <commentList>
    <comment ref="A2" authorId="0" shapeId="0" xr:uid="{657EF8CE-A304-4B9D-8F7B-3F701B5B2175}">
      <text>
        <r>
          <rPr>
            <b/>
            <sz val="9"/>
            <color indexed="81"/>
            <rFont val="Tahoma"/>
            <family val="2"/>
          </rPr>
          <t>To qualify as match the following conditions apply:
 1. Must be necessary and reasonable for accomplishment of project objectives.
 2. Cannot be from a Federal source.
 3. Cannot be program income.
 4. Cannot be used to match another Federal grant.
 5. Must be an allowable cost; i.e., the costs would be allowable if the grantee were to pay for them.
 6. Must be applicable to the grant period to which the cost sharing requirement applies.
 7. Match contributions must be documented and verifiable in the grantee's records.
 8. Records must be maintained to support the valuation placed on the match contribution.
 9. No two entities can claim duplicate match funds.
10. The hosting entities has first claim to match funds.
11.  Matches can be divided amongst entities but not duplicated (documentation must be shared).
12. The allowed dollar value of volunteer time is $25.00.</t>
        </r>
      </text>
    </comment>
  </commentList>
</comments>
</file>

<file path=xl/sharedStrings.xml><?xml version="1.0" encoding="utf-8"?>
<sst xmlns="http://schemas.openxmlformats.org/spreadsheetml/2006/main" count="40" uniqueCount="36">
  <si>
    <t xml:space="preserve">PROJECT TITLE:  </t>
  </si>
  <si>
    <t xml:space="preserve">Police Department: </t>
  </si>
  <si>
    <t>Payroll-Related Deductions</t>
  </si>
  <si>
    <t>Total</t>
  </si>
  <si>
    <t>Hours</t>
  </si>
  <si>
    <t>Pay</t>
  </si>
  <si>
    <t>FICA</t>
  </si>
  <si>
    <t>Medicare</t>
  </si>
  <si>
    <t xml:space="preserve">Retirement </t>
  </si>
  <si>
    <t>Deductions</t>
  </si>
  <si>
    <t>Amount</t>
  </si>
  <si>
    <t>Date</t>
  </si>
  <si>
    <t>Officer</t>
  </si>
  <si>
    <t>Worked</t>
  </si>
  <si>
    <t>Paid</t>
  </si>
  <si>
    <t>Employee Name (Description of Activity)</t>
  </si>
  <si>
    <t>Civilian Rate or rate for P/T Officers</t>
  </si>
  <si>
    <t>Officer Hourly Rate F/T</t>
  </si>
  <si>
    <t>Civilian or</t>
  </si>
  <si>
    <t>P/T Only</t>
  </si>
  <si>
    <t>Civilian</t>
  </si>
  <si>
    <t>Retirement</t>
  </si>
  <si>
    <t>Total Salaries and Benefits</t>
  </si>
  <si>
    <t>Match Tracking Form HS-22</t>
  </si>
  <si>
    <t>Other Costs (Example: Fuel, Supplies, Cruiser Rate, etc)</t>
  </si>
  <si>
    <t>Date of Expenditure</t>
  </si>
  <si>
    <t>Cruiser Number of hours</t>
  </si>
  <si>
    <t>Cruiser Hourly Rate</t>
  </si>
  <si>
    <t>Cost</t>
  </si>
  <si>
    <t>Total Match</t>
  </si>
  <si>
    <t>Total Other Costs</t>
  </si>
  <si>
    <t>I certify that these match transactions have been reviewed, are in compliance with local, state, and federal guidelines and are allowable under the Highway Safety grant program. This form is subject to audit.</t>
  </si>
  <si>
    <t>Grantee Printed Name:</t>
  </si>
  <si>
    <t xml:space="preserve">Grantee Signature and Date: </t>
  </si>
  <si>
    <t>Grant Agreement Number: 25-</t>
  </si>
  <si>
    <t>HS-22 FFY25 (Updated 10/21/2024)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</si>
</sst>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
    <numFmt numFmtId="165" formatCode="0.00;[Red]0.00"/>
    <numFmt numFmtId="166" formatCode="#,##0.00;[Red]#,##0.00"/>
    <numFmt numFmtId="167" formatCode="&quot;$&quot;#,##0.00;[Red]&quot;$&quot;#,##0.00"/>
    <numFmt numFmtId="168" formatCode="&quot;$&quot;#,##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u/>
      <sz val="12"/>
      <name val="Calibri"/>
      <family val="2"/>
      <scheme val="minor"/>
    </font>
    <font>
      <sz val="16"/>
      <name val="Calibri"/>
      <family val="2"/>
      <scheme val="minor"/>
    </font>
    <font>
      <sz val="12"/>
      <name val="Calibri"/>
      <family val="2"/>
      <scheme val="minor"/>
    </font>
    <font>
      <b/>
      <sz val="10"/>
      <name val="Calibri"/>
      <family val="2"/>
      <scheme val="minor"/>
    </font>
    <font>
      <b/>
      <sz val="12"/>
      <name val="Calibri"/>
      <family val="2"/>
      <scheme val="minor"/>
    </font>
    <font>
      <b/>
      <sz val="9"/>
      <name val="Calibri"/>
      <family val="2"/>
      <scheme val="minor"/>
    </font>
    <font>
      <sz val="11"/>
      <name val="Calibri"/>
      <family val="2"/>
      <scheme val="minor"/>
    </font>
    <font>
      <b/>
      <sz val="9"/>
      <name val="Arial"/>
      <family val="2"/>
    </font>
    <font>
      <b/>
      <sz val="11"/>
      <name val="Calibri"/>
      <family val="2"/>
      <scheme val="minor"/>
    </font>
    <font>
      <sz val="9"/>
      <color rgb="FFC00000"/>
      <name val="Calibri"/>
      <family val="2"/>
      <scheme val="minor"/>
    </font>
    <font>
      <sz val="10"/>
      <name val="Arial"/>
      <family val="2"/>
    </font>
    <font>
      <sz val="11"/>
      <name val="Calibri"/>
      <family val="2"/>
    </font>
    <font>
      <b/>
      <sz val="8"/>
      <name val="Calibri"/>
      <family val="2"/>
      <scheme val="minor"/>
    </font>
    <font>
      <sz val="9"/>
      <name val="Calibri"/>
      <family val="2"/>
      <scheme val="minor"/>
    </font>
    <font>
      <b/>
      <sz val="9"/>
      <color indexed="81"/>
      <name val="Tahoma"/>
      <family val="2"/>
    </font>
    <font>
      <b/>
      <sz val="14"/>
      <color rgb="FF0000FF"/>
      <name val="Calibri"/>
      <family val="2"/>
      <scheme val="minor"/>
    </font>
    <font>
      <b/>
      <sz val="8"/>
      <color rgb="FF0000FF"/>
      <name val="Calibri"/>
      <family val="2"/>
      <scheme val="minor"/>
    </font>
    <font>
      <sz val="8"/>
      <color theme="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1"/>
        <bgColor indexed="64"/>
      </patternFill>
    </fill>
  </fills>
  <borders count="31">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4" fillId="0" borderId="0"/>
  </cellStyleXfs>
  <cellXfs count="104">
    <xf numFmtId="0" fontId="0" fillId="0" borderId="0" xfId="0"/>
    <xf numFmtId="0" fontId="3" fillId="0" borderId="0" xfId="0" applyFont="1" applyProtection="1">
      <protection hidden="1"/>
    </xf>
    <xf numFmtId="164" fontId="3" fillId="0" borderId="0" xfId="0" applyNumberFormat="1" applyFont="1" applyProtection="1">
      <protection hidden="1"/>
    </xf>
    <xf numFmtId="0" fontId="7" fillId="0" borderId="0" xfId="0" applyFont="1" applyProtection="1">
      <protection hidden="1"/>
    </xf>
    <xf numFmtId="0" fontId="7" fillId="0" borderId="0" xfId="0" applyFont="1" applyAlignment="1" applyProtection="1">
      <alignment horizontal="center"/>
      <protection hidden="1"/>
    </xf>
    <xf numFmtId="165" fontId="7" fillId="0" borderId="0" xfId="0" applyNumberFormat="1" applyFont="1" applyAlignment="1" applyProtection="1">
      <alignment horizontal="center"/>
      <protection hidden="1"/>
    </xf>
    <xf numFmtId="0" fontId="3" fillId="0" borderId="0" xfId="0" applyFont="1" applyAlignment="1" applyProtection="1">
      <alignment wrapText="1"/>
      <protection hidden="1"/>
    </xf>
    <xf numFmtId="164" fontId="3" fillId="2" borderId="2" xfId="0" applyNumberFormat="1" applyFont="1" applyFill="1" applyBorder="1" applyProtection="1">
      <protection hidden="1"/>
    </xf>
    <xf numFmtId="0" fontId="3" fillId="2" borderId="3" xfId="0" applyFont="1" applyFill="1" applyBorder="1" applyAlignment="1" applyProtection="1">
      <alignment horizontal="center"/>
      <protection hidden="1"/>
    </xf>
    <xf numFmtId="0" fontId="3" fillId="0" borderId="2" xfId="0" applyFont="1" applyBorder="1" applyProtection="1">
      <protection hidden="1"/>
    </xf>
    <xf numFmtId="164" fontId="3" fillId="2" borderId="6" xfId="0" applyNumberFormat="1" applyFont="1" applyFill="1" applyBorder="1" applyAlignment="1" applyProtection="1">
      <alignment horizontal="center"/>
      <protection hidden="1"/>
    </xf>
    <xf numFmtId="0" fontId="10" fillId="2" borderId="7" xfId="0" applyFont="1" applyFill="1" applyBorder="1" applyAlignment="1" applyProtection="1">
      <alignment horizontal="center"/>
      <protection hidden="1"/>
    </xf>
    <xf numFmtId="49" fontId="3" fillId="0" borderId="6" xfId="0" applyNumberFormat="1" applyFont="1" applyBorder="1" applyAlignment="1" applyProtection="1">
      <alignment horizontal="center"/>
      <protection hidden="1"/>
    </xf>
    <xf numFmtId="0" fontId="3" fillId="0" borderId="6" xfId="0" applyFont="1" applyBorder="1" applyAlignment="1" applyProtection="1">
      <alignment horizontal="center"/>
      <protection hidden="1"/>
    </xf>
    <xf numFmtId="164" fontId="3" fillId="2" borderId="6" xfId="0" applyNumberFormat="1" applyFont="1" applyFill="1" applyBorder="1" applyProtection="1">
      <protection hidden="1"/>
    </xf>
    <xf numFmtId="0" fontId="12" fillId="0" borderId="6" xfId="0" applyFont="1" applyBorder="1" applyAlignment="1" applyProtection="1">
      <alignment horizontal="center"/>
      <protection hidden="1"/>
    </xf>
    <xf numFmtId="0" fontId="7" fillId="0" borderId="6" xfId="0" applyFont="1" applyBorder="1" applyAlignment="1" applyProtection="1">
      <alignment horizontal="center"/>
      <protection hidden="1"/>
    </xf>
    <xf numFmtId="164" fontId="12" fillId="2" borderId="6" xfId="0" applyNumberFormat="1" applyFont="1" applyFill="1" applyBorder="1" applyAlignment="1" applyProtection="1">
      <alignment horizontal="center"/>
      <protection hidden="1"/>
    </xf>
    <xf numFmtId="0" fontId="12" fillId="2" borderId="7" xfId="0" applyFont="1" applyFill="1" applyBorder="1" applyAlignment="1" applyProtection="1">
      <alignment horizontal="center"/>
      <protection hidden="1"/>
    </xf>
    <xf numFmtId="0" fontId="12" fillId="0" borderId="8" xfId="0" applyFont="1" applyBorder="1" applyAlignment="1" applyProtection="1">
      <alignment horizontal="center"/>
      <protection hidden="1"/>
    </xf>
    <xf numFmtId="0" fontId="13" fillId="0" borderId="8" xfId="0" applyFont="1" applyBorder="1" applyAlignment="1" applyProtection="1">
      <alignment horizontal="center"/>
      <protection hidden="1"/>
    </xf>
    <xf numFmtId="164" fontId="3" fillId="2" borderId="9" xfId="0" applyNumberFormat="1" applyFont="1" applyFill="1" applyBorder="1" applyAlignment="1" applyProtection="1">
      <alignment horizontal="left" vertical="center"/>
      <protection locked="0" hidden="1"/>
    </xf>
    <xf numFmtId="0" fontId="3" fillId="2" borderId="10" xfId="0" applyFont="1" applyFill="1" applyBorder="1" applyAlignment="1" applyProtection="1">
      <alignment horizontal="left" vertical="center"/>
      <protection locked="0" hidden="1"/>
    </xf>
    <xf numFmtId="166" fontId="3" fillId="2" borderId="9" xfId="0" applyNumberFormat="1" applyFont="1" applyFill="1" applyBorder="1" applyAlignment="1" applyProtection="1">
      <alignment horizontal="center" vertical="center"/>
      <protection locked="0" hidden="1"/>
    </xf>
    <xf numFmtId="167" fontId="3" fillId="2" borderId="10" xfId="0" applyNumberFormat="1" applyFont="1" applyFill="1" applyBorder="1" applyAlignment="1" applyProtection="1">
      <alignment horizontal="center" vertical="center"/>
      <protection locked="0" hidden="1"/>
    </xf>
    <xf numFmtId="167" fontId="15" fillId="0" borderId="9" xfId="1" applyNumberFormat="1" applyFont="1" applyBorder="1" applyAlignment="1" applyProtection="1">
      <alignment horizontal="center" vertical="center"/>
      <protection hidden="1"/>
    </xf>
    <xf numFmtId="168" fontId="3" fillId="0" borderId="8" xfId="0" applyNumberFormat="1" applyFont="1" applyBorder="1" applyAlignment="1" applyProtection="1">
      <alignment horizontal="center" vertical="center"/>
      <protection hidden="1"/>
    </xf>
    <xf numFmtId="168" fontId="3" fillId="0" borderId="9" xfId="0" applyNumberFormat="1" applyFont="1" applyBorder="1" applyAlignment="1" applyProtection="1">
      <alignment horizontal="center" vertical="center"/>
      <protection hidden="1"/>
    </xf>
    <xf numFmtId="0" fontId="3" fillId="0" borderId="14" xfId="0" applyFont="1" applyBorder="1" applyAlignment="1" applyProtection="1">
      <alignment horizontal="center"/>
      <protection hidden="1"/>
    </xf>
    <xf numFmtId="0" fontId="3" fillId="0" borderId="7" xfId="0" applyFont="1" applyBorder="1" applyAlignment="1" applyProtection="1">
      <alignment horizontal="center"/>
      <protection hidden="1"/>
    </xf>
    <xf numFmtId="165" fontId="7" fillId="0" borderId="0" xfId="2" applyNumberFormat="1" applyFont="1" applyAlignment="1" applyProtection="1">
      <alignment horizontal="center" vertical="center" wrapText="1"/>
      <protection locked="0"/>
    </xf>
    <xf numFmtId="0" fontId="14" fillId="0" borderId="0" xfId="2" applyAlignment="1" applyProtection="1">
      <alignment horizontal="center" vertical="center" wrapText="1"/>
      <protection locked="0"/>
    </xf>
    <xf numFmtId="167" fontId="14" fillId="0" borderId="0" xfId="2" applyNumberFormat="1" applyAlignment="1">
      <alignment horizontal="center" vertical="center" wrapText="1"/>
    </xf>
    <xf numFmtId="166" fontId="14" fillId="0" borderId="0" xfId="2" applyNumberFormat="1" applyAlignment="1" applyProtection="1">
      <alignment horizontal="center" vertical="center" wrapText="1"/>
      <protection locked="0"/>
    </xf>
    <xf numFmtId="167" fontId="8" fillId="0" borderId="0" xfId="2" applyNumberFormat="1" applyFont="1" applyAlignment="1">
      <alignment horizontal="center" vertical="center" wrapText="1"/>
    </xf>
    <xf numFmtId="168" fontId="7" fillId="3" borderId="6" xfId="0" applyNumberFormat="1" applyFont="1" applyFill="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7" xfId="0" applyFont="1" applyBorder="1" applyAlignment="1" applyProtection="1">
      <alignment horizontal="center"/>
      <protection hidden="1"/>
    </xf>
    <xf numFmtId="0" fontId="13" fillId="0" borderId="15" xfId="0" applyFont="1" applyBorder="1" applyAlignment="1" applyProtection="1">
      <alignment horizontal="center"/>
      <protection hidden="1"/>
    </xf>
    <xf numFmtId="0" fontId="17" fillId="0" borderId="6" xfId="0" applyFont="1" applyBorder="1" applyAlignment="1" applyProtection="1">
      <alignment horizontal="center"/>
      <protection hidden="1"/>
    </xf>
    <xf numFmtId="0" fontId="9" fillId="0" borderId="14" xfId="0" applyFont="1" applyBorder="1" applyAlignment="1" applyProtection="1">
      <alignment horizontal="center"/>
      <protection hidden="1"/>
    </xf>
    <xf numFmtId="164" fontId="12" fillId="0" borderId="14" xfId="0" applyNumberFormat="1" applyFont="1" applyBorder="1" applyAlignment="1" applyProtection="1">
      <alignment horizontal="center" vertical="center"/>
      <protection hidden="1"/>
    </xf>
    <xf numFmtId="4" fontId="7" fillId="0" borderId="7" xfId="0" applyNumberFormat="1" applyFont="1" applyBorder="1" applyAlignment="1" applyProtection="1">
      <alignment horizontal="right" vertical="center"/>
      <protection hidden="1"/>
    </xf>
    <xf numFmtId="4" fontId="7" fillId="0" borderId="6" xfId="0" applyNumberFormat="1" applyFont="1" applyBorder="1" applyAlignment="1" applyProtection="1">
      <alignment horizontal="center" vertical="center"/>
      <protection hidden="1"/>
    </xf>
    <xf numFmtId="14" fontId="9" fillId="0" borderId="17" xfId="2" applyNumberFormat="1" applyFont="1" applyBorder="1" applyAlignment="1" applyProtection="1">
      <alignment horizontal="center" vertical="center" wrapText="1"/>
      <protection locked="0"/>
    </xf>
    <xf numFmtId="165" fontId="16" fillId="0" borderId="17" xfId="2" applyNumberFormat="1" applyFont="1" applyBorder="1" applyAlignment="1" applyProtection="1">
      <alignment horizontal="center" vertical="center" wrapText="1"/>
      <protection locked="0"/>
    </xf>
    <xf numFmtId="0" fontId="12" fillId="3" borderId="0" xfId="2" applyFont="1" applyFill="1" applyAlignment="1" applyProtection="1">
      <alignment horizontal="center" vertical="center" wrapText="1"/>
      <protection locked="0"/>
    </xf>
    <xf numFmtId="0" fontId="0" fillId="3" borderId="0" xfId="0" applyFill="1"/>
    <xf numFmtId="14" fontId="12" fillId="3" borderId="0" xfId="2" applyNumberFormat="1" applyFont="1" applyFill="1" applyAlignment="1" applyProtection="1">
      <alignment horizontal="center" vertical="center" wrapText="1"/>
      <protection locked="0"/>
    </xf>
    <xf numFmtId="165" fontId="7" fillId="3" borderId="0" xfId="2" applyNumberFormat="1" applyFont="1" applyFill="1" applyAlignment="1" applyProtection="1">
      <alignment horizontal="center" vertical="center" wrapText="1"/>
      <protection locked="0"/>
    </xf>
    <xf numFmtId="167" fontId="8" fillId="0" borderId="18" xfId="2" applyNumberFormat="1" applyFont="1" applyBorder="1" applyAlignment="1">
      <alignment horizontal="center" vertical="center" wrapText="1"/>
    </xf>
    <xf numFmtId="44" fontId="0" fillId="0" borderId="19" xfId="0" applyNumberFormat="1" applyBorder="1"/>
    <xf numFmtId="168" fontId="7" fillId="0" borderId="20" xfId="0" applyNumberFormat="1" applyFont="1" applyBorder="1" applyAlignment="1" applyProtection="1">
      <alignment horizontal="center" vertical="center"/>
      <protection hidden="1"/>
    </xf>
    <xf numFmtId="168" fontId="0" fillId="0" borderId="18" xfId="0" applyNumberFormat="1" applyBorder="1"/>
    <xf numFmtId="0" fontId="13" fillId="0" borderId="6" xfId="0" applyFont="1" applyBorder="1" applyAlignment="1" applyProtection="1">
      <alignment horizontal="center"/>
      <protection hidden="1"/>
    </xf>
    <xf numFmtId="0" fontId="2" fillId="0" borderId="5" xfId="0" applyFont="1" applyBorder="1" applyAlignment="1">
      <alignment vertical="center"/>
    </xf>
    <xf numFmtId="0" fontId="9" fillId="0" borderId="0" xfId="0" applyFont="1" applyAlignment="1" applyProtection="1">
      <alignment horizontal="center" vertical="center"/>
      <protection hidden="1"/>
    </xf>
    <xf numFmtId="0" fontId="0" fillId="3" borderId="14" xfId="0" applyFill="1" applyBorder="1"/>
    <xf numFmtId="44" fontId="0" fillId="0" borderId="13" xfId="0" applyNumberFormat="1" applyBorder="1" applyProtection="1">
      <protection locked="0"/>
    </xf>
    <xf numFmtId="44" fontId="0" fillId="0" borderId="16" xfId="0" applyNumberFormat="1" applyBorder="1" applyProtection="1">
      <protection locked="0"/>
    </xf>
    <xf numFmtId="44" fontId="0" fillId="0" borderId="18" xfId="0" applyNumberFormat="1" applyBorder="1" applyProtection="1">
      <protection locked="0"/>
    </xf>
    <xf numFmtId="14" fontId="0" fillId="0" borderId="13" xfId="0" applyNumberFormat="1" applyBorder="1" applyProtection="1">
      <protection locked="0"/>
    </xf>
    <xf numFmtId="14" fontId="0" fillId="0" borderId="16" xfId="0" applyNumberFormat="1" applyBorder="1" applyProtection="1">
      <protection locked="0"/>
    </xf>
    <xf numFmtId="2" fontId="0" fillId="0" borderId="13" xfId="0" applyNumberFormat="1" applyBorder="1" applyProtection="1">
      <protection locked="0"/>
    </xf>
    <xf numFmtId="2" fontId="0" fillId="0" borderId="16" xfId="0" applyNumberFormat="1" applyBorder="1" applyProtection="1">
      <protection locked="0"/>
    </xf>
    <xf numFmtId="0" fontId="19" fillId="0" borderId="14" xfId="2" applyFont="1" applyBorder="1" applyAlignment="1">
      <alignment horizontal="center" wrapText="1"/>
    </xf>
    <xf numFmtId="0" fontId="19" fillId="0" borderId="0" xfId="2" applyFont="1" applyAlignment="1">
      <alignment horizontal="center" wrapText="1"/>
    </xf>
    <xf numFmtId="165" fontId="9" fillId="2" borderId="2" xfId="0" applyNumberFormat="1" applyFont="1" applyFill="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3" fillId="0" borderId="4" xfId="0" applyFont="1" applyBorder="1" applyAlignment="1" applyProtection="1">
      <alignment horizontal="center"/>
      <protection hidden="1"/>
    </xf>
    <xf numFmtId="0" fontId="3" fillId="0" borderId="5" xfId="0" applyFont="1" applyBorder="1" applyAlignment="1" applyProtection="1">
      <alignment horizontal="center"/>
      <protection hidden="1"/>
    </xf>
    <xf numFmtId="0" fontId="3" fillId="0" borderId="3" xfId="0" applyFont="1" applyBorder="1" applyAlignment="1" applyProtection="1">
      <alignment horizontal="center"/>
      <protection hidden="1"/>
    </xf>
    <xf numFmtId="0" fontId="4" fillId="0" borderId="0" xfId="0" applyFont="1" applyAlignment="1" applyProtection="1">
      <alignment horizontal="center"/>
      <protection hidden="1"/>
    </xf>
    <xf numFmtId="0" fontId="5" fillId="0" borderId="0" xfId="0" applyFont="1" applyAlignment="1" applyProtection="1">
      <alignment horizontal="center"/>
      <protection hidden="1"/>
    </xf>
    <xf numFmtId="164" fontId="6" fillId="0" borderId="0" xfId="0" applyNumberFormat="1" applyFont="1" applyAlignment="1" applyProtection="1">
      <alignment horizontal="center"/>
      <protection hidden="1"/>
    </xf>
    <xf numFmtId="164" fontId="8" fillId="0" borderId="0" xfId="0" applyNumberFormat="1" applyFont="1" applyProtection="1">
      <protection locked="0"/>
    </xf>
    <xf numFmtId="0" fontId="0" fillId="0" borderId="0" xfId="0" applyProtection="1">
      <protection locked="0"/>
    </xf>
    <xf numFmtId="164" fontId="8" fillId="0" borderId="1" xfId="0" applyNumberFormat="1" applyFont="1" applyBorder="1" applyProtection="1">
      <protection locked="0"/>
    </xf>
    <xf numFmtId="0" fontId="2" fillId="0" borderId="27" xfId="0" applyFont="1" applyBorder="1" applyAlignment="1" applyProtection="1">
      <alignmen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21" fillId="0" borderId="5" xfId="0" applyFont="1" applyBorder="1" applyAlignment="1">
      <alignment vertical="center"/>
    </xf>
    <xf numFmtId="0" fontId="12" fillId="0" borderId="27" xfId="0" applyFont="1" applyBorder="1" applyAlignment="1" applyProtection="1">
      <alignment vertical="center"/>
      <protection locked="0"/>
    </xf>
    <xf numFmtId="0" fontId="0" fillId="0" borderId="25" xfId="0" applyBorder="1" applyProtection="1">
      <protection locked="0"/>
    </xf>
    <xf numFmtId="0" fontId="0" fillId="0" borderId="26" xfId="0" applyBorder="1" applyProtection="1">
      <protection locked="0"/>
    </xf>
    <xf numFmtId="0" fontId="3" fillId="2" borderId="2" xfId="0" applyFont="1" applyFill="1" applyBorder="1" applyAlignment="1" applyProtection="1">
      <alignment wrapText="1"/>
      <protection hidden="1"/>
    </xf>
    <xf numFmtId="0" fontId="0" fillId="0" borderId="6" xfId="0" applyBorder="1" applyAlignment="1">
      <alignment wrapText="1"/>
    </xf>
    <xf numFmtId="0" fontId="0" fillId="0" borderId="8" xfId="0" applyBorder="1" applyAlignment="1">
      <alignment wrapText="1"/>
    </xf>
    <xf numFmtId="0" fontId="2" fillId="0" borderId="0" xfId="0" applyFont="1" applyAlignment="1">
      <alignment horizontal="right" vertical="center"/>
    </xf>
    <xf numFmtId="0" fontId="0" fillId="0" borderId="0" xfId="0" applyAlignment="1">
      <alignment horizontal="right" vertical="center"/>
    </xf>
    <xf numFmtId="0" fontId="0" fillId="0" borderId="21" xfId="0" applyBorder="1" applyAlignment="1">
      <alignment horizontal="right" vertical="center"/>
    </xf>
    <xf numFmtId="168" fontId="7" fillId="0" borderId="22" xfId="0" applyNumberFormat="1" applyFont="1" applyBorder="1" applyAlignment="1" applyProtection="1">
      <alignment horizontal="center" vertical="center"/>
      <protection hidden="1"/>
    </xf>
    <xf numFmtId="0" fontId="0" fillId="0" borderId="23" xfId="0" applyBorder="1" applyAlignment="1">
      <alignment vertical="center"/>
    </xf>
    <xf numFmtId="0" fontId="0" fillId="0" borderId="24" xfId="0" applyBorder="1" applyAlignment="1">
      <alignment vertical="center"/>
    </xf>
    <xf numFmtId="0" fontId="20" fillId="0" borderId="11" xfId="2" applyFont="1" applyBorder="1" applyAlignment="1">
      <alignment horizontal="center" vertical="center" wrapText="1"/>
    </xf>
    <xf numFmtId="0" fontId="21" fillId="0" borderId="1" xfId="0" applyFont="1" applyBorder="1" applyAlignment="1">
      <alignment horizontal="center" vertical="center" wrapText="1"/>
    </xf>
    <xf numFmtId="0" fontId="21" fillId="0" borderId="12" xfId="0" applyFont="1" applyBorder="1" applyAlignment="1">
      <alignment horizontal="center" vertical="center" wrapText="1"/>
    </xf>
    <xf numFmtId="0" fontId="0" fillId="0" borderId="30" xfId="0" applyBorder="1" applyProtection="1">
      <protection locked="0"/>
    </xf>
    <xf numFmtId="0" fontId="0" fillId="0" borderId="16" xfId="0" applyBorder="1" applyProtection="1">
      <protection locked="0"/>
    </xf>
    <xf numFmtId="0" fontId="12" fillId="0" borderId="28" xfId="2" applyFont="1" applyBorder="1" applyAlignment="1" applyProtection="1">
      <alignment horizontal="center" vertical="center" wrapText="1"/>
      <protection locked="0"/>
    </xf>
    <xf numFmtId="0" fontId="0" fillId="0" borderId="17" xfId="0" applyBorder="1"/>
    <xf numFmtId="0" fontId="0" fillId="0" borderId="29" xfId="0" applyBorder="1" applyProtection="1">
      <protection locked="0"/>
    </xf>
    <xf numFmtId="0" fontId="0" fillId="0" borderId="13" xfId="0" applyBorder="1" applyProtection="1">
      <protection locked="0"/>
    </xf>
  </cellXfs>
  <cellStyles count="3">
    <cellStyle name="Normal" xfId="0" builtinId="0"/>
    <cellStyle name="Normal 2" xfId="2" xr:uid="{469C5AF3-8124-4BA9-A83D-2A6A0B2BEEC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1</xdr:col>
      <xdr:colOff>466725</xdr:colOff>
      <xdr:row>3</xdr:row>
      <xdr:rowOff>114300</xdr:rowOff>
    </xdr:to>
    <xdr:pic>
      <xdr:nvPicPr>
        <xdr:cNvPr id="2" name="Picture 1">
          <a:extLst>
            <a:ext uri="{FF2B5EF4-FFF2-40B4-BE49-F238E27FC236}">
              <a16:creationId xmlns:a16="http://schemas.microsoft.com/office/drawing/2014/main" id="{60FE912F-6A99-402F-B490-2353E25D6B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2900" y="0"/>
          <a:ext cx="685800" cy="781050"/>
        </a:xfrm>
        <a:prstGeom prst="rect">
          <a:avLst/>
        </a:prstGeom>
        <a:solidFill>
          <a:srgbClr val="99FF99">
            <a:alpha val="56862"/>
          </a:srgbClr>
        </a:solidFill>
        <a:ln>
          <a:noFill/>
        </a:ln>
      </xdr:spPr>
    </xdr:pic>
    <xdr:clientData/>
  </xdr:twoCellAnchor>
  <xdr:twoCellAnchor editAs="oneCell">
    <xdr:from>
      <xdr:col>10</xdr:col>
      <xdr:colOff>235497</xdr:colOff>
      <xdr:row>0</xdr:row>
      <xdr:rowOff>9525</xdr:rowOff>
    </xdr:from>
    <xdr:to>
      <xdr:col>11</xdr:col>
      <xdr:colOff>255993</xdr:colOff>
      <xdr:row>3</xdr:row>
      <xdr:rowOff>133350</xdr:rowOff>
    </xdr:to>
    <xdr:pic>
      <xdr:nvPicPr>
        <xdr:cNvPr id="3" name="Picture 2">
          <a:extLst>
            <a:ext uri="{FF2B5EF4-FFF2-40B4-BE49-F238E27FC236}">
              <a16:creationId xmlns:a16="http://schemas.microsoft.com/office/drawing/2014/main" id="{A85033C7-E961-49FD-AB4F-A626C392F0B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2147" y="9525"/>
          <a:ext cx="687246" cy="7905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DAEB6-62EC-4D10-9C88-6F8BE2182F8F}">
  <dimension ref="A1:X36"/>
  <sheetViews>
    <sheetView tabSelected="1" zoomScaleNormal="100" workbookViewId="0">
      <selection activeCell="A36" sqref="A36:B36"/>
    </sheetView>
  </sheetViews>
  <sheetFormatPr defaultRowHeight="14.4" x14ac:dyDescent="0.3"/>
  <cols>
    <col min="1" max="1" width="8.44140625" bestFit="1" customWidth="1"/>
    <col min="2" max="2" width="32.88671875" customWidth="1"/>
    <col min="3" max="3" width="10.6640625" bestFit="1" customWidth="1"/>
    <col min="4" max="4" width="8.44140625" customWidth="1"/>
    <col min="5" max="5" width="9" customWidth="1"/>
    <col min="8" max="8" width="7.5546875" bestFit="1" customWidth="1"/>
    <col min="9" max="9" width="9" bestFit="1" customWidth="1"/>
    <col min="10" max="10" width="9.44140625" bestFit="1" customWidth="1"/>
    <col min="11" max="11" width="10" customWidth="1"/>
  </cols>
  <sheetData>
    <row r="1" spans="1:12" ht="15.6" x14ac:dyDescent="0.3">
      <c r="A1" s="73"/>
      <c r="B1" s="73"/>
      <c r="C1" s="73"/>
      <c r="D1" s="73"/>
      <c r="E1" s="73"/>
      <c r="F1" s="73"/>
      <c r="G1" s="73"/>
      <c r="H1" s="73"/>
      <c r="I1" s="73"/>
      <c r="J1" s="73"/>
      <c r="K1" s="73"/>
      <c r="L1" s="73"/>
    </row>
    <row r="2" spans="1:12" ht="21" x14ac:dyDescent="0.4">
      <c r="A2" s="74" t="s">
        <v>23</v>
      </c>
      <c r="B2" s="74"/>
      <c r="C2" s="74"/>
      <c r="D2" s="74"/>
      <c r="E2" s="74"/>
      <c r="F2" s="74"/>
      <c r="G2" s="74"/>
      <c r="H2" s="74"/>
      <c r="I2" s="74"/>
      <c r="J2" s="74"/>
      <c r="K2" s="74"/>
      <c r="L2" s="74"/>
    </row>
    <row r="3" spans="1:12" ht="15.6" x14ac:dyDescent="0.3">
      <c r="A3" s="75"/>
      <c r="B3" s="75"/>
      <c r="C3" s="75"/>
      <c r="D3" s="75"/>
      <c r="E3" s="75"/>
      <c r="F3" s="75"/>
      <c r="G3" s="75"/>
      <c r="H3" s="75"/>
      <c r="I3" s="75"/>
      <c r="J3" s="75"/>
      <c r="K3" s="75"/>
      <c r="L3" s="75"/>
    </row>
    <row r="4" spans="1:12" x14ac:dyDescent="0.3">
      <c r="A4" s="2"/>
      <c r="B4" s="3"/>
      <c r="C4" s="4"/>
      <c r="D4" s="5"/>
      <c r="E4" s="5"/>
      <c r="F4" s="3"/>
      <c r="G4" s="3"/>
      <c r="H4" s="3"/>
      <c r="I4" s="3"/>
      <c r="J4" s="3"/>
      <c r="K4" s="3"/>
      <c r="L4" s="3"/>
    </row>
    <row r="5" spans="1:12" ht="15.6" x14ac:dyDescent="0.3">
      <c r="A5" s="76" t="s">
        <v>0</v>
      </c>
      <c r="B5" s="77"/>
      <c r="C5" s="77"/>
      <c r="D5" s="77"/>
      <c r="E5" s="77"/>
      <c r="F5" s="77"/>
      <c r="G5" s="6"/>
      <c r="H5" s="6"/>
      <c r="I5" s="6"/>
      <c r="J5" s="6"/>
      <c r="K5" s="6"/>
      <c r="L5" s="6"/>
    </row>
    <row r="6" spans="1:12" ht="15.6" x14ac:dyDescent="0.3">
      <c r="A6" s="76" t="s">
        <v>1</v>
      </c>
      <c r="B6" s="77"/>
      <c r="C6" s="77"/>
      <c r="D6" s="77"/>
      <c r="E6" s="77"/>
      <c r="F6" s="77"/>
      <c r="G6" s="6"/>
      <c r="H6" s="6"/>
      <c r="I6" s="6"/>
      <c r="J6" s="6"/>
      <c r="K6" s="6"/>
      <c r="L6" s="6"/>
    </row>
    <row r="7" spans="1:12" ht="16.2" thickBot="1" x14ac:dyDescent="0.35">
      <c r="A7" s="78" t="s">
        <v>34</v>
      </c>
      <c r="B7" s="78"/>
      <c r="C7" s="78"/>
      <c r="D7" s="78"/>
      <c r="E7" s="78"/>
      <c r="F7" s="78"/>
      <c r="G7" s="1"/>
      <c r="H7" s="1"/>
      <c r="I7" s="1"/>
      <c r="J7" s="1"/>
      <c r="K7" s="1"/>
      <c r="L7" s="1"/>
    </row>
    <row r="8" spans="1:12" x14ac:dyDescent="0.3">
      <c r="A8" s="7"/>
      <c r="B8" s="86" t="s">
        <v>15</v>
      </c>
      <c r="C8" s="8"/>
      <c r="D8" s="67" t="s">
        <v>16</v>
      </c>
      <c r="E8" s="67" t="s">
        <v>17</v>
      </c>
      <c r="F8" s="9"/>
      <c r="G8" s="70" t="s">
        <v>2</v>
      </c>
      <c r="H8" s="71"/>
      <c r="I8" s="71"/>
      <c r="J8" s="71"/>
      <c r="K8" s="72"/>
      <c r="L8" s="9"/>
    </row>
    <row r="9" spans="1:12" x14ac:dyDescent="0.3">
      <c r="A9" s="10"/>
      <c r="B9" s="87"/>
      <c r="C9" s="11"/>
      <c r="D9" s="68"/>
      <c r="E9" s="68"/>
      <c r="F9" s="12"/>
      <c r="G9" s="15" t="s">
        <v>6</v>
      </c>
      <c r="H9" s="28"/>
      <c r="I9" s="39"/>
      <c r="J9" s="29"/>
      <c r="K9" s="13"/>
      <c r="L9" s="13"/>
    </row>
    <row r="10" spans="1:12" x14ac:dyDescent="0.3">
      <c r="A10" s="14"/>
      <c r="B10" s="87"/>
      <c r="C10" s="11"/>
      <c r="D10" s="68"/>
      <c r="E10" s="68"/>
      <c r="F10" s="15" t="s">
        <v>3</v>
      </c>
      <c r="G10" s="16">
        <v>6.2E-2</v>
      </c>
      <c r="H10" s="40">
        <v>1.4500000000000001E-2</v>
      </c>
      <c r="I10" s="36">
        <v>0.1353</v>
      </c>
      <c r="J10" s="37">
        <v>0.31280000000000002</v>
      </c>
      <c r="K10" s="36" t="s">
        <v>3</v>
      </c>
      <c r="L10" s="15" t="s">
        <v>3</v>
      </c>
    </row>
    <row r="11" spans="1:12" x14ac:dyDescent="0.3">
      <c r="A11" s="17"/>
      <c r="B11" s="87"/>
      <c r="C11" s="18" t="s">
        <v>4</v>
      </c>
      <c r="D11" s="68"/>
      <c r="E11" s="68"/>
      <c r="F11" s="15" t="s">
        <v>5</v>
      </c>
      <c r="G11" s="54" t="s">
        <v>18</v>
      </c>
      <c r="H11" s="40" t="s">
        <v>7</v>
      </c>
      <c r="I11" s="36" t="s">
        <v>21</v>
      </c>
      <c r="J11" s="56" t="s">
        <v>8</v>
      </c>
      <c r="K11" s="36" t="s">
        <v>9</v>
      </c>
      <c r="L11" s="15" t="s">
        <v>10</v>
      </c>
    </row>
    <row r="12" spans="1:12" x14ac:dyDescent="0.3">
      <c r="A12" s="17" t="s">
        <v>11</v>
      </c>
      <c r="B12" s="88"/>
      <c r="C12" s="18" t="s">
        <v>13</v>
      </c>
      <c r="D12" s="69"/>
      <c r="E12" s="69"/>
      <c r="F12" s="19" t="s">
        <v>10</v>
      </c>
      <c r="G12" s="20" t="s">
        <v>19</v>
      </c>
      <c r="H12" s="1"/>
      <c r="I12" s="20" t="s">
        <v>20</v>
      </c>
      <c r="J12" s="38" t="s">
        <v>12</v>
      </c>
      <c r="K12" s="36" t="s">
        <v>14</v>
      </c>
      <c r="L12" s="15" t="s">
        <v>14</v>
      </c>
    </row>
    <row r="13" spans="1:12" x14ac:dyDescent="0.3">
      <c r="A13" s="21"/>
      <c r="B13" s="22"/>
      <c r="C13" s="23"/>
      <c r="D13" s="24"/>
      <c r="E13" s="24"/>
      <c r="F13" s="25">
        <f>IF(ISBLANK($E$13),"0",$C$13*$E$13)+IF(ISBLANK($D$13),"0",$C$13*$D$13)</f>
        <v>0</v>
      </c>
      <c r="G13" s="26" t="str">
        <f>IF(ISBLANK(D13),"",F13*G10)</f>
        <v/>
      </c>
      <c r="H13" s="27">
        <f t="shared" ref="H13:H21" si="0">IFERROR(F13*$H$10,0)</f>
        <v>0</v>
      </c>
      <c r="I13" s="26" t="str">
        <f>IF(ISBLANK(D13),"",F13*I10)</f>
        <v/>
      </c>
      <c r="J13" s="26" t="str">
        <f>IF(ISBLANK(E13),"",F13*J10)</f>
        <v/>
      </c>
      <c r="K13" s="27">
        <f>SUM(G13:J13)</f>
        <v>0</v>
      </c>
      <c r="L13" s="27">
        <f>IFERROR($F$13+$K$13, 0)</f>
        <v>0</v>
      </c>
    </row>
    <row r="14" spans="1:12" x14ac:dyDescent="0.3">
      <c r="A14" s="21"/>
      <c r="B14" s="22"/>
      <c r="C14" s="23"/>
      <c r="D14" s="24"/>
      <c r="E14" s="24"/>
      <c r="F14" s="25">
        <f>IF(ISBLANK($E$14),"0",$C$14*$E$14)+IF(ISBLANK($D$14),"0",$C$14*$D$14)</f>
        <v>0</v>
      </c>
      <c r="G14" s="26" t="str">
        <f>IF(ISBLANK(D14),"",F14*G10)</f>
        <v/>
      </c>
      <c r="H14" s="27">
        <f t="shared" si="0"/>
        <v>0</v>
      </c>
      <c r="I14" s="26" t="str">
        <f>IF(ISBLANK(D14),"",F14*I10)</f>
        <v/>
      </c>
      <c r="J14" s="26" t="str">
        <f>IF(ISBLANK(E14),"",F14*J10)</f>
        <v/>
      </c>
      <c r="K14" s="27">
        <f t="shared" ref="K14:K21" si="1">SUM(G14:J14)</f>
        <v>0</v>
      </c>
      <c r="L14" s="27">
        <f>IFERROR($F$14+$K$14, 0)</f>
        <v>0</v>
      </c>
    </row>
    <row r="15" spans="1:12" x14ac:dyDescent="0.3">
      <c r="A15" s="21"/>
      <c r="B15" s="22"/>
      <c r="C15" s="23"/>
      <c r="D15" s="24"/>
      <c r="E15" s="24"/>
      <c r="F15" s="25">
        <f>IF(ISBLANK($E$15),"0",$C$15*$E$15)+IF(ISBLANK($D$15),"0",$C$15*$D$15)</f>
        <v>0</v>
      </c>
      <c r="G15" s="26" t="str">
        <f>IF(ISBLANK(D15),"",F15*G10)</f>
        <v/>
      </c>
      <c r="H15" s="27">
        <f t="shared" si="0"/>
        <v>0</v>
      </c>
      <c r="I15" s="26" t="str">
        <f>IF(ISBLANK(D15),"",F15*I10)</f>
        <v/>
      </c>
      <c r="J15" s="26" t="str">
        <f>IF(ISBLANK(E15),"",F15*J10)</f>
        <v/>
      </c>
      <c r="K15" s="27">
        <f t="shared" si="1"/>
        <v>0</v>
      </c>
      <c r="L15" s="27">
        <f>IFERROR($F$15+$K$15, 0)</f>
        <v>0</v>
      </c>
    </row>
    <row r="16" spans="1:12" x14ac:dyDescent="0.3">
      <c r="A16" s="21"/>
      <c r="B16" s="22"/>
      <c r="C16" s="23"/>
      <c r="D16" s="24"/>
      <c r="E16" s="24"/>
      <c r="F16" s="25">
        <f>IF(ISBLANK($E$16),"0",$C$16*$E$16)+IF(ISBLANK($D$16),"0",$C$16*$D$16)</f>
        <v>0</v>
      </c>
      <c r="G16" s="26" t="str">
        <f>IF(ISBLANK(D16),"",F16*G10)</f>
        <v/>
      </c>
      <c r="H16" s="27">
        <f t="shared" si="0"/>
        <v>0</v>
      </c>
      <c r="I16" s="26" t="str">
        <f>IF(ISBLANK(D16),"",F16*I10)</f>
        <v/>
      </c>
      <c r="J16" s="26" t="str">
        <f>IF(ISBLANK(E16),"",F16*J10)</f>
        <v/>
      </c>
      <c r="K16" s="27">
        <f t="shared" si="1"/>
        <v>0</v>
      </c>
      <c r="L16" s="27">
        <f>IFERROR($F$16+$K$16, 0)</f>
        <v>0</v>
      </c>
    </row>
    <row r="17" spans="1:24" x14ac:dyDescent="0.3">
      <c r="A17" s="21"/>
      <c r="B17" s="22"/>
      <c r="C17" s="23"/>
      <c r="D17" s="24"/>
      <c r="E17" s="24"/>
      <c r="F17" s="25">
        <f>IF(ISBLANK($E$17),"0",$C$17*$E$17)+IF(ISBLANK($D$17),"0",$C$17*$D$17)</f>
        <v>0</v>
      </c>
      <c r="G17" s="26" t="str">
        <f>IF(ISBLANK(D17),"",F17*G10)</f>
        <v/>
      </c>
      <c r="H17" s="27">
        <f t="shared" si="0"/>
        <v>0</v>
      </c>
      <c r="I17" s="26" t="str">
        <f>IF(ISBLANK(D17),"",F17*I10)</f>
        <v/>
      </c>
      <c r="J17" s="26" t="str">
        <f>IF(ISBLANK(E17),"",F17*J10)</f>
        <v/>
      </c>
      <c r="K17" s="27">
        <f t="shared" si="1"/>
        <v>0</v>
      </c>
      <c r="L17" s="27">
        <f>IFERROR($F$17+$K$17, 0)</f>
        <v>0</v>
      </c>
    </row>
    <row r="18" spans="1:24" x14ac:dyDescent="0.3">
      <c r="A18" s="21"/>
      <c r="B18" s="22"/>
      <c r="C18" s="23"/>
      <c r="D18" s="24"/>
      <c r="E18" s="24"/>
      <c r="F18" s="25">
        <f>IF(ISBLANK($E$18),"0",$C$18*$E$18)+IF(ISBLANK($D$18),"0",$C$18*$D$18)</f>
        <v>0</v>
      </c>
      <c r="G18" s="26" t="str">
        <f>IF(ISBLANK(D18),"",F18*G10)</f>
        <v/>
      </c>
      <c r="H18" s="27">
        <f t="shared" si="0"/>
        <v>0</v>
      </c>
      <c r="I18" s="26" t="str">
        <f>IF(ISBLANK(D18),"",F18*I10)</f>
        <v/>
      </c>
      <c r="J18" s="26" t="str">
        <f>IF(ISBLANK(E18),"",F18*J10)</f>
        <v/>
      </c>
      <c r="K18" s="27">
        <f t="shared" si="1"/>
        <v>0</v>
      </c>
      <c r="L18" s="27">
        <f>IFERROR($F$18+$K$18, 0)</f>
        <v>0</v>
      </c>
    </row>
    <row r="19" spans="1:24" x14ac:dyDescent="0.3">
      <c r="A19" s="21"/>
      <c r="B19" s="22"/>
      <c r="C19" s="23"/>
      <c r="D19" s="24"/>
      <c r="E19" s="24"/>
      <c r="F19" s="25">
        <f>IF(ISBLANK($E$19),"0",$C$19*$E$19)+IF(ISBLANK($D$19),"0",$C$19*$D$19)</f>
        <v>0</v>
      </c>
      <c r="G19" s="26" t="str">
        <f>IF(ISBLANK(D19),"",F19*G10)</f>
        <v/>
      </c>
      <c r="H19" s="27">
        <f t="shared" si="0"/>
        <v>0</v>
      </c>
      <c r="I19" s="26" t="str">
        <f>IF(ISBLANK(D19),"",F19*I10)</f>
        <v/>
      </c>
      <c r="J19" s="26" t="str">
        <f>IF(ISBLANK(E19),"",F19*J10)</f>
        <v/>
      </c>
      <c r="K19" s="27">
        <f t="shared" si="1"/>
        <v>0</v>
      </c>
      <c r="L19" s="27">
        <f>IFERROR($F$19+$K$19, 0)</f>
        <v>0</v>
      </c>
    </row>
    <row r="20" spans="1:24" x14ac:dyDescent="0.3">
      <c r="A20" s="21"/>
      <c r="B20" s="22"/>
      <c r="C20" s="23"/>
      <c r="D20" s="24"/>
      <c r="E20" s="24"/>
      <c r="F20" s="25">
        <f>IF(ISBLANK($E$20),"0",$C$20*$E$20)+IF(ISBLANK($D$20),"0",$C$20*$D$20)</f>
        <v>0</v>
      </c>
      <c r="G20" s="26" t="str">
        <f>IF(ISBLANK(D20),"",F20*G10)</f>
        <v/>
      </c>
      <c r="H20" s="27">
        <f t="shared" si="0"/>
        <v>0</v>
      </c>
      <c r="I20" s="26" t="str">
        <f>IF(ISBLANK(D20),"",F20*I10)</f>
        <v/>
      </c>
      <c r="J20" s="26" t="str">
        <f>IF(ISBLANK(E20),"",F20*J10)</f>
        <v/>
      </c>
      <c r="K20" s="27">
        <f t="shared" si="1"/>
        <v>0</v>
      </c>
      <c r="L20" s="27">
        <f>IFERROR($F$20+$K$20, 0)</f>
        <v>0</v>
      </c>
    </row>
    <row r="21" spans="1:24" x14ac:dyDescent="0.3">
      <c r="A21" s="21"/>
      <c r="B21" s="22"/>
      <c r="C21" s="23"/>
      <c r="D21" s="24"/>
      <c r="E21" s="24"/>
      <c r="F21" s="25">
        <f>IF(ISBLANK($E$21),"0",$C$21*$E$21)+IF(ISBLANK($D$21),"0",$C$21*$D$21)</f>
        <v>0</v>
      </c>
      <c r="G21" s="26" t="str">
        <f>IF(ISBLANK(D21),"",F21*G10)</f>
        <v/>
      </c>
      <c r="H21" s="27">
        <f t="shared" si="0"/>
        <v>0</v>
      </c>
      <c r="I21" s="26" t="str">
        <f>IF(ISBLANK(D21),"",F21*I10)</f>
        <v/>
      </c>
      <c r="J21" s="26" t="str">
        <f>IF(ISBLANK(E21),"",F21*J10)</f>
        <v/>
      </c>
      <c r="K21" s="27">
        <f t="shared" si="1"/>
        <v>0</v>
      </c>
      <c r="L21" s="27">
        <f>IFERROR($F$21+$K$21, 0)</f>
        <v>0</v>
      </c>
    </row>
    <row r="22" spans="1:24" ht="15" thickBot="1" x14ac:dyDescent="0.35">
      <c r="A22" s="41"/>
      <c r="B22" s="42"/>
      <c r="C22" s="43">
        <f>SUM(C13:C21)</f>
        <v>0</v>
      </c>
      <c r="D22" s="35"/>
      <c r="E22" s="35"/>
      <c r="F22" s="35"/>
      <c r="G22" s="35"/>
      <c r="H22" s="35"/>
      <c r="I22" s="92" t="s">
        <v>22</v>
      </c>
      <c r="J22" s="93"/>
      <c r="K22" s="94"/>
      <c r="L22" s="52">
        <f>SUM(L13:L21)</f>
        <v>0</v>
      </c>
    </row>
    <row r="23" spans="1:24" ht="31.2" thickBot="1" x14ac:dyDescent="0.35">
      <c r="A23" s="100" t="s">
        <v>24</v>
      </c>
      <c r="B23" s="101"/>
      <c r="C23" s="44" t="s">
        <v>25</v>
      </c>
      <c r="D23" s="45" t="s">
        <v>26</v>
      </c>
      <c r="E23" s="45" t="s">
        <v>27</v>
      </c>
      <c r="F23" s="46"/>
      <c r="G23" s="46"/>
      <c r="H23" s="46"/>
      <c r="I23" s="47"/>
      <c r="J23" s="48"/>
      <c r="K23" s="49"/>
      <c r="L23" s="50" t="s">
        <v>28</v>
      </c>
      <c r="M23" s="30"/>
      <c r="N23" s="30"/>
      <c r="O23" s="31"/>
      <c r="P23" s="31"/>
      <c r="Q23" s="32"/>
      <c r="R23" s="32"/>
      <c r="S23" s="33"/>
      <c r="T23" s="33"/>
      <c r="U23" s="32"/>
      <c r="V23" s="32"/>
      <c r="X23" s="34"/>
    </row>
    <row r="24" spans="1:24" x14ac:dyDescent="0.3">
      <c r="A24" s="102"/>
      <c r="B24" s="103"/>
      <c r="C24" s="61"/>
      <c r="D24" s="63"/>
      <c r="E24" s="58">
        <v>0</v>
      </c>
      <c r="F24" s="47"/>
      <c r="G24" s="47"/>
      <c r="H24" s="47"/>
      <c r="I24" s="47"/>
      <c r="J24" s="47"/>
      <c r="K24" s="47"/>
      <c r="L24" s="60">
        <v>0</v>
      </c>
    </row>
    <row r="25" spans="1:24" x14ac:dyDescent="0.3">
      <c r="A25" s="98"/>
      <c r="B25" s="99"/>
      <c r="C25" s="62"/>
      <c r="D25" s="64"/>
      <c r="E25" s="59">
        <v>0</v>
      </c>
      <c r="F25" s="47"/>
      <c r="G25" s="47"/>
      <c r="H25" s="47"/>
      <c r="I25" s="47"/>
      <c r="J25" s="47"/>
      <c r="K25" s="47"/>
      <c r="L25" s="60">
        <v>0</v>
      </c>
    </row>
    <row r="26" spans="1:24" x14ac:dyDescent="0.3">
      <c r="A26" s="98"/>
      <c r="B26" s="99"/>
      <c r="C26" s="62"/>
      <c r="D26" s="64"/>
      <c r="E26" s="59">
        <v>0</v>
      </c>
      <c r="F26" s="47"/>
      <c r="G26" s="47"/>
      <c r="H26" s="47"/>
      <c r="I26" s="47"/>
      <c r="J26" s="47"/>
      <c r="K26" s="47"/>
      <c r="L26" s="60">
        <v>0</v>
      </c>
    </row>
    <row r="27" spans="1:24" x14ac:dyDescent="0.3">
      <c r="A27" s="98"/>
      <c r="B27" s="99"/>
      <c r="C27" s="62"/>
      <c r="D27" s="64"/>
      <c r="E27" s="59">
        <v>0</v>
      </c>
      <c r="F27" s="47"/>
      <c r="G27" s="47"/>
      <c r="H27" s="47"/>
      <c r="I27" s="47"/>
      <c r="J27" s="47"/>
      <c r="K27" s="47"/>
      <c r="L27" s="60">
        <v>0</v>
      </c>
    </row>
    <row r="28" spans="1:24" x14ac:dyDescent="0.3">
      <c r="A28" s="98"/>
      <c r="B28" s="99"/>
      <c r="C28" s="62"/>
      <c r="D28" s="64"/>
      <c r="E28" s="59">
        <v>0</v>
      </c>
      <c r="F28" s="47"/>
      <c r="G28" s="47"/>
      <c r="H28" s="47"/>
      <c r="I28" s="47"/>
      <c r="J28" s="47"/>
      <c r="K28" s="47"/>
      <c r="L28" s="60">
        <v>0</v>
      </c>
    </row>
    <row r="29" spans="1:24" x14ac:dyDescent="0.3">
      <c r="A29" s="98"/>
      <c r="B29" s="99"/>
      <c r="C29" s="62"/>
      <c r="D29" s="64"/>
      <c r="E29" s="59">
        <v>0</v>
      </c>
      <c r="F29" s="47"/>
      <c r="G29" s="47"/>
      <c r="H29" s="47"/>
      <c r="I29" s="47"/>
      <c r="J29" s="47"/>
      <c r="K29" s="47"/>
      <c r="L29" s="60">
        <v>0</v>
      </c>
    </row>
    <row r="30" spans="1:24" x14ac:dyDescent="0.3">
      <c r="A30" s="98"/>
      <c r="B30" s="99"/>
      <c r="C30" s="62"/>
      <c r="D30" s="64"/>
      <c r="E30" s="59">
        <v>0</v>
      </c>
      <c r="F30" s="47"/>
      <c r="G30" s="47"/>
      <c r="H30" s="47"/>
      <c r="I30" s="47"/>
      <c r="J30" s="47"/>
      <c r="K30" s="47"/>
      <c r="L30" s="60">
        <v>0</v>
      </c>
    </row>
    <row r="31" spans="1:24" x14ac:dyDescent="0.3">
      <c r="A31" s="57"/>
      <c r="B31" s="47"/>
      <c r="C31" s="47"/>
      <c r="D31" s="47"/>
      <c r="E31" s="47"/>
      <c r="F31" s="47"/>
      <c r="G31" s="47"/>
      <c r="H31" s="47"/>
      <c r="I31" s="90" t="s">
        <v>30</v>
      </c>
      <c r="J31" s="90"/>
      <c r="K31" s="91"/>
      <c r="L31" s="51">
        <f>SUM(L24:L30)</f>
        <v>0</v>
      </c>
    </row>
    <row r="32" spans="1:24" x14ac:dyDescent="0.3">
      <c r="A32" s="57"/>
      <c r="B32" s="47"/>
      <c r="C32" s="47"/>
      <c r="D32" s="47"/>
      <c r="E32" s="47"/>
      <c r="F32" s="47"/>
      <c r="G32" s="47"/>
      <c r="H32" s="47"/>
      <c r="I32" s="89" t="s">
        <v>29</v>
      </c>
      <c r="J32" s="89"/>
      <c r="K32" s="89"/>
      <c r="L32" s="53">
        <f>SUM(L22+L31)</f>
        <v>0</v>
      </c>
    </row>
    <row r="33" spans="1:24" ht="21" customHeight="1" thickBot="1" x14ac:dyDescent="0.4">
      <c r="A33" s="95" t="s">
        <v>31</v>
      </c>
      <c r="B33" s="96"/>
      <c r="C33" s="96"/>
      <c r="D33" s="96"/>
      <c r="E33" s="96"/>
      <c r="F33" s="96"/>
      <c r="G33" s="96"/>
      <c r="H33" s="96"/>
      <c r="I33" s="96"/>
      <c r="J33" s="96"/>
      <c r="K33" s="96"/>
      <c r="L33" s="97"/>
      <c r="M33" s="65"/>
      <c r="N33" s="66"/>
      <c r="O33" s="66"/>
      <c r="P33" s="66"/>
      <c r="Q33" s="66"/>
      <c r="R33" s="66"/>
      <c r="S33" s="66"/>
      <c r="T33" s="66"/>
      <c r="U33" s="66"/>
      <c r="V33" s="66"/>
      <c r="W33" s="66"/>
      <c r="X33" s="66"/>
    </row>
    <row r="34" spans="1:24" ht="21" customHeight="1" thickBot="1" x14ac:dyDescent="0.35">
      <c r="A34" s="83" t="s">
        <v>32</v>
      </c>
      <c r="B34" s="84"/>
      <c r="C34" s="84"/>
      <c r="D34" s="84"/>
      <c r="E34" s="84"/>
      <c r="F34" s="84"/>
      <c r="G34" s="84"/>
      <c r="H34" s="84"/>
      <c r="I34" s="84"/>
      <c r="J34" s="84"/>
      <c r="K34" s="84"/>
      <c r="L34" s="85"/>
    </row>
    <row r="35" spans="1:24" ht="21" customHeight="1" thickBot="1" x14ac:dyDescent="0.35">
      <c r="A35" s="79" t="s">
        <v>33</v>
      </c>
      <c r="B35" s="80"/>
      <c r="C35" s="80"/>
      <c r="D35" s="80"/>
      <c r="E35" s="80"/>
      <c r="F35" s="80"/>
      <c r="G35" s="80"/>
      <c r="H35" s="80"/>
      <c r="I35" s="80"/>
      <c r="J35" s="80"/>
      <c r="K35" s="80"/>
      <c r="L35" s="81"/>
    </row>
    <row r="36" spans="1:24" ht="11.25" customHeight="1" x14ac:dyDescent="0.3">
      <c r="A36" s="82" t="s">
        <v>35</v>
      </c>
      <c r="B36" s="82"/>
      <c r="C36" s="55"/>
      <c r="D36" s="55"/>
      <c r="E36" s="55"/>
      <c r="F36" s="55"/>
      <c r="G36" s="55"/>
      <c r="H36" s="55"/>
      <c r="I36" s="55"/>
      <c r="J36" s="55"/>
      <c r="K36" s="55"/>
      <c r="L36" s="55"/>
    </row>
  </sheetData>
  <sheetProtection algorithmName="SHA-512" hashValue="K/jhg28BWOOzydvxfjq70W0bHOVgVjovmDp47tstWVzBwmCMxtUPuoN1uyRwLi2z5bU7TVa0lQEC2/zEW/5Rhw==" saltValue="nyQZyx1kQP5Spx83xlc/cA==" spinCount="100000" sheet="1" objects="1" scenarios="1"/>
  <mergeCells count="25">
    <mergeCell ref="A35:L35"/>
    <mergeCell ref="A36:B36"/>
    <mergeCell ref="A34:L34"/>
    <mergeCell ref="B8:B12"/>
    <mergeCell ref="I32:K32"/>
    <mergeCell ref="I31:K31"/>
    <mergeCell ref="I22:K22"/>
    <mergeCell ref="A33:L33"/>
    <mergeCell ref="A25:B25"/>
    <mergeCell ref="A26:B26"/>
    <mergeCell ref="A27:B27"/>
    <mergeCell ref="A28:B28"/>
    <mergeCell ref="A29:B29"/>
    <mergeCell ref="A30:B30"/>
    <mergeCell ref="A23:B23"/>
    <mergeCell ref="A24:B24"/>
    <mergeCell ref="D8:D12"/>
    <mergeCell ref="E8:E12"/>
    <mergeCell ref="G8:K8"/>
    <mergeCell ref="A1:L1"/>
    <mergeCell ref="A2:L2"/>
    <mergeCell ref="A3:L3"/>
    <mergeCell ref="A5:F5"/>
    <mergeCell ref="A6:F6"/>
    <mergeCell ref="A7:F7"/>
  </mergeCells>
  <pageMargins left="0.2" right="0.2" top="0.25" bottom="0.2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Fisher, Stephen</dc:creator>
  <cp:lastModifiedBy>Gilbert, James</cp:lastModifiedBy>
  <cp:lastPrinted>2024-03-14T18:27:44Z</cp:lastPrinted>
  <dcterms:created xsi:type="dcterms:W3CDTF">2023-10-25T14:39:41Z</dcterms:created>
  <dcterms:modified xsi:type="dcterms:W3CDTF">2024-10-21T15:25:57Z</dcterms:modified>
</cp:coreProperties>
</file>